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ro\Downloads\"/>
    </mc:Choice>
  </mc:AlternateContent>
  <xr:revisionPtr revIDLastSave="0" documentId="13_ncr:1_{A3CCE041-D39B-4BEA-99CC-CF5547D061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БКС" sheetId="1" r:id="rId1"/>
  </sheets>
  <definedNames>
    <definedName name="_xlnm._FilterDatabase" localSheetId="0" hidden="1">СБКС!$A$1:$H$27</definedName>
    <definedName name="Z_17EA89E5_EA76_47A0_AA8A_169550516277_.wvu.FilterData" localSheetId="0" hidden="1">СБКС!$A$1:$H$1</definedName>
    <definedName name="Z_70934999_9459_46FE_8EA2_9C9E9625868F_.wvu.FilterData" localSheetId="0" hidden="1">СБКС!$A$1:$H$1</definedName>
  </definedNames>
  <calcPr calcId="181029"/>
  <customWorkbookViews>
    <customWorkbookView name="Сибирь1 - Личное представление" guid="{17EA89E5-EA76-47A0-AA8A-169550516277}" maximized="1" windowWidth="0" windowHeight="0" activeSheetId="0"/>
    <customWorkbookView name="admin - Личное представление" guid="{70934999-9459-46FE-8EA2-9C9E9625868F}" maximized="1" windowWidth="0" windowHeight="0" activeSheetId="0"/>
  </customWorkbookViews>
  <extLst>
    <ext uri="GoogleSheetsCustomDataVersion1">
      <go:sheetsCustomData xmlns:go="http://customooxmlschemas.google.com/" r:id="rId6" roundtripDataSignature="AMtx7mjS3i5D9EN1OEiPKxUXBVEc4vE99A=="/>
    </ext>
  </extLst>
</workbook>
</file>

<file path=xl/calcChain.xml><?xml version="1.0" encoding="utf-8"?>
<calcChain xmlns="http://schemas.openxmlformats.org/spreadsheetml/2006/main">
  <c r="F27" i="1" l="1"/>
  <c r="F16" i="1" l="1"/>
  <c r="F26" i="1" l="1"/>
  <c r="F25" i="1" l="1"/>
  <c r="F24" i="1" l="1"/>
  <c r="F23" i="1"/>
  <c r="F22" i="1"/>
  <c r="F21" i="1"/>
  <c r="F20" i="1"/>
  <c r="F19" i="1" l="1"/>
  <c r="F18" i="1"/>
  <c r="F14" i="1" l="1"/>
  <c r="F17" i="1" l="1"/>
  <c r="F12" i="1" l="1"/>
  <c r="F4" i="1" l="1"/>
  <c r="F5" i="1"/>
  <c r="F6" i="1"/>
  <c r="F7" i="1"/>
  <c r="F8" i="1"/>
  <c r="F9" i="1"/>
  <c r="F11" i="1"/>
  <c r="F13" i="1"/>
  <c r="F15" i="1"/>
  <c r="F2" i="1" l="1"/>
  <c r="F3" i="1"/>
</calcChain>
</file>

<file path=xl/sharedStrings.xml><?xml version="1.0" encoding="utf-8"?>
<sst xmlns="http://schemas.openxmlformats.org/spreadsheetml/2006/main" count="139" uniqueCount="111">
  <si>
    <t>Название больницы</t>
  </si>
  <si>
    <t>регион Заказчика</t>
  </si>
  <si>
    <t>Иркутская область</t>
  </si>
  <si>
    <t>Новосибирская область</t>
  </si>
  <si>
    <t>Краснодарский край</t>
  </si>
  <si>
    <t>Ставропольский край</t>
  </si>
  <si>
    <t>Республика Дагестан</t>
  </si>
  <si>
    <t>Республика Башкортостан</t>
  </si>
  <si>
    <t>Республика Тыва</t>
  </si>
  <si>
    <t>Оренбургская область</t>
  </si>
  <si>
    <t>Ямало-Ненецкий АО</t>
  </si>
  <si>
    <t>Чувашская Республика - Чувашия</t>
  </si>
  <si>
    <t>ГБУЗ "ЩЕРБИНОВСКАЯ ЦРБ" МЗ КК</t>
  </si>
  <si>
    <t>Самарская область</t>
  </si>
  <si>
    <t>БУ "ХАНТЫ-МАНСИЙСКИЙ КОМПЛЕКСНЫЙ ЦЕНТР СОЦИАЛЬНОГО ОБСЛУЖИВАНИЯ НАСЕЛЕНИЯ"</t>
  </si>
  <si>
    <t>ГБУЗ РБ БИРСКАЯ ЦРБ</t>
  </si>
  <si>
    <t>Ханты-Мансийский Автономный округ - Югра АО</t>
  </si>
  <si>
    <t>Тверская область</t>
  </si>
  <si>
    <t>ГБУ РД "БОТЛИХСКАЯ ЦРБ"</t>
  </si>
  <si>
    <t>Воронежская область</t>
  </si>
  <si>
    <t xml:space="preserve">Количество СБКС </t>
  </si>
  <si>
    <t>Цена контракта (СБКС)</t>
  </si>
  <si>
    <t>стоимость за кг СБКС по контракту</t>
  </si>
  <si>
    <t>ГБУЗ "ОРЕНБУРГСКИЙ ОБЛАСТНОЙ КЛИНИЧЕСКИЙ ОНКОЛОГИЧЕСКИЙ ДИСПАНСЕР"</t>
  </si>
  <si>
    <t>ГБУЗ ЯНАО  "КРАСНОСЕЛЬКУПСКАЯ ЦЕНТРАЛЬНАЯ РАЙОННАЯ БОЛЬНИЦА"</t>
  </si>
  <si>
    <t>ФГБУ "НАЦИОНАЛЬНЫЙ МЕДИЦИНСКИЙ ИССЛЕДОВАТЕЛЬСКИЙ ЦЕНТР ИМЕНИ АКАДЕМИКА Е.Н. МЕШАЛКИНА" МЗ РФ</t>
  </si>
  <si>
    <t>Дисо нутринор Са</t>
  </si>
  <si>
    <t>0342300139722000008</t>
  </si>
  <si>
    <t>ГБУЗ СО "КЛЯВЛИНСКАЯ ЦРБ"</t>
  </si>
  <si>
    <t>0103300013122000017</t>
  </si>
  <si>
    <t>0134200000122001616</t>
  </si>
  <si>
    <t>ОГБУЗ  "БРАТСКАЯ ГОРОДСКАЯ БОЛЬНИЦА № 2"</t>
  </si>
  <si>
    <t>0853500000322002622</t>
  </si>
  <si>
    <t>БиоПро Mg+Ca</t>
  </si>
  <si>
    <t>0318200064022000033</t>
  </si>
  <si>
    <t>ГБУЗ "СПЕЦИАЛИЗИРОВАННАЯ ПСИХИАТРИЧЕСКАЯ БОЛЬНИЦА № 5"МЗ КК</t>
  </si>
  <si>
    <t>0815500000522005282</t>
  </si>
  <si>
    <t>0321200025822000029</t>
  </si>
  <si>
    <t>0131200001022004785</t>
  </si>
  <si>
    <t>БУ ЧР "РЕСПУБЛИКАНСКИЙ КЛИНИЧЕСКИЙ ГОСПИТАЛЬ ДЛЯ ВЕТЕРАНОВ ВОЙН" МЗ ЧР</t>
  </si>
  <si>
    <t>ГКУЗ СК "КРАЕВОЙ САНАТОРИЙ "ДРУЖБА" ДЛЯ ДЕТЕЙ, БОЛЬНЫХ ТУБЕРКУЛЕЗОМ ОРГАНОВ ДЫХАНИЯ"</t>
  </si>
  <si>
    <t>БУЗ ВО  "ОСТРОГОЖСКАЯ РАЙОННАЯ БОЛЬНИЦА"</t>
  </si>
  <si>
    <t>0351100002922000795</t>
  </si>
  <si>
    <t>365кг по цене единицы но в размере, не превышающем НМЦК</t>
  </si>
  <si>
    <t>0318300471822000033</t>
  </si>
  <si>
    <t>0301300264022000148</t>
  </si>
  <si>
    <t>0190200000322007072</t>
  </si>
  <si>
    <t>0136500001122002881</t>
  </si>
  <si>
    <t>Нутримикстура . Отозванный СГР</t>
  </si>
  <si>
    <t>0112200000822002294</t>
  </si>
  <si>
    <t>МИНГОСЗАКАЗ РЕСПУБЛИКИ ТЫВА
ГБУЗ РТ «Перинатальный центр РТ»</t>
  </si>
  <si>
    <t>0387200004722000028</t>
  </si>
  <si>
    <t>Нутримикстура Экстра с кальцием</t>
  </si>
  <si>
    <t>https://zakupki.gov.ru/epz/contract/contractCard/document-info.html?reestrNumber=2263600464622000046&amp;contractInfoId=73999999</t>
  </si>
  <si>
    <t>https://zakupki.gov.ru/epz/contract/contractCard/document-info.html?reestrNumber=2235600921822000048&amp;contractInfoId=73682863</t>
  </si>
  <si>
    <t>https://zakupki.gov.ru/epz/rdik/card/info.html?id=311490</t>
  </si>
  <si>
    <t>https://zakupki.gov.ru/epz/contract/contractCard/document-info.html?reestrNumber=2050600239422000043&amp;contractInfoId=73262653</t>
  </si>
  <si>
    <t>https://zakupki.gov.ru/epz/contract/contractCard/document-info.html?reestrNumber=2380510016222000089&amp;contractInfoId=73057027</t>
  </si>
  <si>
    <t>https://zakupki.gov.ru/epz/contract/contractCard/document-info.html?reestrNumber=2637300083022000047&amp;contractInfoId=72607794</t>
  </si>
  <si>
    <t>https://zakupki.gov.ru/epz/contract/contractCard/document-info.html?reestrNumber=2361900542622000173&amp;contractInfoId=74002311</t>
  </si>
  <si>
    <t>https://zakupki.gov.ru/epz/contract/contractCard/document-info.html?reestrNumber=3235800424722000095&amp;contractInfoId=74136816</t>
  </si>
  <si>
    <t>0301300037822000359</t>
  </si>
  <si>
    <t>ГБУЗ РЕСПУБЛИКИ БАШКОРТОСТАН ГОРОДСКАЯ БОЛЬНИЦА № 2 ГОРОДА СТЕРЛИТАМАК</t>
  </si>
  <si>
    <t>Нутримикстура</t>
  </si>
  <si>
    <t>0318200081122000147</t>
  </si>
  <si>
    <t>ГБУЗ"ПРОТИВОТУБЕРКУЛЕЗНЫЙ ДИСПАНСЕР № 7" МИНИСТЕРСТВА ЗДРАВООХРАНЕНИЯ КРАСНОДАРСКОГО КРАЯ</t>
  </si>
  <si>
    <t>0869200000222003112</t>
  </si>
  <si>
    <t>ГБУЗ "ГОРОДСКАЯ КЛИНИЧЕСКАЯ БОЛЬНИЦА № 5 Г. ЧЕЛЯБИНСК"</t>
  </si>
  <si>
    <t>Челябинская область</t>
  </si>
  <si>
    <t>0149200002322003796</t>
  </si>
  <si>
    <t>ГОБУЗ "ОЛЕНЕГОРСКАЯ ЦЕНТРАЛЬНАЯ ГОРОДСКАЯ БОЛЬНИЦА"</t>
  </si>
  <si>
    <t>Мурманская область</t>
  </si>
  <si>
    <t>0303300022322000059</t>
  </si>
  <si>
    <t>ГБУ РД "ТАРУМОВСКАЯ ЦРБ"</t>
  </si>
  <si>
    <t>0387200010422000077</t>
  </si>
  <si>
    <t>БУ "КОНДИНСКИЙ РАЙОННЫЙ КОМПЛЕКСНЫЙ ЦЕНТР СОЦИАЛЬНОГО ОБСЛУЖИВАНИЯ НАСЕЛЕНИЯ"</t>
  </si>
  <si>
    <t>0112200000822002757</t>
  </si>
  <si>
    <t>ГБУЗ Республики Тыва «Противотуберкулезный диспансер»</t>
  </si>
  <si>
    <t>0815500000522006558</t>
  </si>
  <si>
    <t>Бюджетное учреждение Чувашской Республики «Городской клинический центр» Министерства здравоохранения Чувашской Республики</t>
  </si>
  <si>
    <t>https://zakupki.gov.ru/epz/contract/contractCard/common-info.html?reestrNumber=2170102642522000219</t>
  </si>
  <si>
    <t>https://zakupki.gov.ru/epz/contract/contractCard/common-info.html?reestrNumber=2025700243322000182</t>
  </si>
  <si>
    <t>https://zakupki.gov.ru/epz/contract/contractCard/document-info.html?reestrNumber=2891200162322000085&amp;contractInfoId=74388256</t>
  </si>
  <si>
    <t>https://zakupki.gov.ru/epz/contract/contractCard/document-info.html?reestrNumber=2860101153022000056&amp;contractInfoId=74402207</t>
  </si>
  <si>
    <t>https://zakupki.gov.ru/epz/contract/contractCard/document-info.html?reestrNumber=2026802481622000435&amp;contractInfoId=74475076</t>
  </si>
  <si>
    <t>https://zakupki.gov.ru/epz/contract/contractCard/document-info.html?reestrNumber=2233101043722000162&amp;contractInfoId=74529818</t>
  </si>
  <si>
    <t>https://zakupki.gov.ru/epz/contract/contractCard/common-info.html?reestrNumber=2510890002022000132</t>
  </si>
  <si>
    <t>https://zakupki.gov.ru/epz/contract/contractCard/document-info.html?reestrNumber=2053100003022000069&amp;contractInfoId=74570553</t>
  </si>
  <si>
    <t>https://zakupki.gov.ru/epz/contract/contractCard/document-info.html?reestrNumber=2861600673422000103&amp;contractInfoId=74618803</t>
  </si>
  <si>
    <t>0354200021222000212</t>
  </si>
  <si>
    <t>Орловская область</t>
  </si>
  <si>
    <t>https://zakupki.gov.ru/epz/rdik/card/info.html?id=698615</t>
  </si>
  <si>
    <t>https://zakupki.gov.ru/epz/contract/contractCard/common-info.html?reestrNumber=3744701531322000183</t>
  </si>
  <si>
    <t>БУЗ ОРЛОВСКОЙ ОБЛАСТИ"ОРЛОВСКИЙ ПРОТИВОТУБЕРКУЛЁЗНЫЙ ДИСПАНСЕР"</t>
  </si>
  <si>
    <t>ГБУЗ ТО "КИМРСКАЯ ЦЕНТРАЛЬНАЯ РАЙОННАЯ БОЛЬНИЦА"</t>
  </si>
  <si>
    <t>ГБУЗ ТО  "КАЛИНИНСКАЯ ЦЕНТРАЛЬНАЯ РАЙОННАЯ КЛИНИЧЕСКАЯ БОЛЬНИЦА"</t>
  </si>
  <si>
    <t>https://zakupki.gov.ru/epz/contract/contractCard/common-info.html?reestrNumber=2691001300222000142</t>
  </si>
  <si>
    <t xml:space="preserve">https://zakupki.gov.ru/epz/contract/contractCard/document-info.html?reestrNumber=2692400133522000165&amp;contractInfoId=74542583  </t>
  </si>
  <si>
    <t>0190200000322008020</t>
  </si>
  <si>
    <t>Государственное бюджетное учреждение здравоохранения Ямало-Ненецкого автономного округа «Мужевская центральная районная больница»</t>
  </si>
  <si>
    <t>№ закупки</t>
  </si>
  <si>
    <t>Наименование товара</t>
  </si>
  <si>
    <t>Нутримикстура (отзванное СГР)</t>
  </si>
  <si>
    <t>ссылка в ЕИС</t>
  </si>
  <si>
    <t>https://zakupki.gov.ru/epz/contract/contractCard/document-info.html?reestrNumber=1540810634822000705</t>
  </si>
  <si>
    <t xml:space="preserve">Нутримикстура </t>
  </si>
  <si>
    <t>https://zakupki.gov.ru/epz/contract/contractCard/document-info.html?reestrNumber=2170100936322000257</t>
  </si>
  <si>
    <t>https://zakupki.gov.ru/epz/contract/contractCard/document-info.html?reestrNumber=2212905258422000054</t>
  </si>
  <si>
    <t>https://zakupki.gov.ru/epz/contract/contractCard/document-info.html?reestrNumber=2575301873622000251</t>
  </si>
  <si>
    <t>ЭНЗОПРО</t>
  </si>
  <si>
    <t>https://zakupki.gov.ru/epz/contract/contractCard/document-info.html?reestrNumber=2890700090622000144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</si>
</sst>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</font>
    <font>
      <sz val="8"/>
      <color theme="1"/>
      <name val="Times New Roman"/>
      <family val="1"/>
      <charset val="204"/>
    </font>
    <font>
      <u/>
      <sz val="12"/>
      <color theme="10"/>
      <name val="Arial"/>
      <family val="2"/>
      <charset val="204"/>
    </font>
    <font>
      <sz val="8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u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right" vertical="top" wrapText="1"/>
    </xf>
    <xf numFmtId="4" fontId="3" fillId="3" borderId="2" xfId="0" applyNumberFormat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1" fillId="3" borderId="0" xfId="0" applyFont="1" applyFill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0" xfId="0" applyFont="1" applyFill="1" applyAlignment="1">
      <alignment vertical="top"/>
    </xf>
    <xf numFmtId="4" fontId="1" fillId="3" borderId="2" xfId="0" applyNumberFormat="1" applyFont="1" applyFill="1" applyBorder="1" applyAlignment="1">
      <alignment vertical="top"/>
    </xf>
    <xf numFmtId="0" fontId="1" fillId="3" borderId="2" xfId="0" applyFont="1" applyFill="1" applyBorder="1" applyAlignment="1">
      <alignment horizontal="right" vertical="top"/>
    </xf>
    <xf numFmtId="0" fontId="4" fillId="3" borderId="2" xfId="1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right" vertical="top"/>
    </xf>
    <xf numFmtId="0" fontId="5" fillId="3" borderId="2" xfId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1" fillId="3" borderId="2" xfId="0" applyFont="1" applyFill="1" applyBorder="1" applyAlignment="1">
      <alignment vertical="top"/>
    </xf>
    <xf numFmtId="4" fontId="1" fillId="3" borderId="2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vertical="top"/>
    </xf>
    <xf numFmtId="0" fontId="1" fillId="3" borderId="0" xfId="0" applyFont="1" applyFill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/>
    </xf>
    <xf numFmtId="49" fontId="3" fillId="3" borderId="2" xfId="0" applyNumberFormat="1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CCFF33"/>
      <color rgb="FF00FFFF"/>
      <color rgb="FF75EF31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contract/contractCard/document-info.html?reestrNumber=3235800424722000095&amp;contractInfoId=74136816" TargetMode="External"/><Relationship Id="rId13" Type="http://schemas.openxmlformats.org/officeDocument/2006/relationships/hyperlink" Target="https://zakupki.gov.ru/epz/contract/contractCard/document-info.html?reestrNumber=2860101153022000056&amp;contractInfoId=74402207" TargetMode="External"/><Relationship Id="rId18" Type="http://schemas.openxmlformats.org/officeDocument/2006/relationships/hyperlink" Target="https://zakupki.gov.ru/epz/contract/contractCard/document-info.html?reestrNumber=2861600673422000103&amp;contractInfoId=74618803" TargetMode="External"/><Relationship Id="rId26" Type="http://schemas.openxmlformats.org/officeDocument/2006/relationships/hyperlink" Target="https://zakupki.gov.ru/epz/contract/contractCard/document-info.html?reestrNumber=2890700090622000144" TargetMode="External"/><Relationship Id="rId3" Type="http://schemas.openxmlformats.org/officeDocument/2006/relationships/hyperlink" Target="https://zakupki.gov.ru/epz/contract/contractCard/document-info.html?reestrNumber=2050600239422000043&amp;contractInfoId=73262653" TargetMode="External"/><Relationship Id="rId21" Type="http://schemas.openxmlformats.org/officeDocument/2006/relationships/hyperlink" Target="https://zakupki.gov.ru/epz/contract/contractCard/common-info.html?reestrNumber=2691001300222000142" TargetMode="External"/><Relationship Id="rId7" Type="http://schemas.openxmlformats.org/officeDocument/2006/relationships/hyperlink" Target="https://zakupki.gov.ru/epz/contract/contractCard/document-info.html?reestrNumber=2361900542622000173&amp;contractInfoId=74002311" TargetMode="External"/><Relationship Id="rId12" Type="http://schemas.openxmlformats.org/officeDocument/2006/relationships/hyperlink" Target="https://zakupki.gov.ru/epz/contract/contractCard/document-info.html?reestrNumber=2891200162322000085&amp;contractInfoId=74388256" TargetMode="External"/><Relationship Id="rId17" Type="http://schemas.openxmlformats.org/officeDocument/2006/relationships/hyperlink" Target="https://zakupki.gov.ru/epz/contract/contractCard/document-info.html?reestrNumber=2053100003022000069&amp;contractInfoId=74570553" TargetMode="External"/><Relationship Id="rId25" Type="http://schemas.openxmlformats.org/officeDocument/2006/relationships/hyperlink" Target="https://zakupki.gov.ru/epz/contract/contractCard/document-info.html?reestrNumber=2575301873622000251" TargetMode="External"/><Relationship Id="rId2" Type="http://schemas.openxmlformats.org/officeDocument/2006/relationships/hyperlink" Target="https://zakupki.gov.ru/epz/rdik/card/info.html?id=311490" TargetMode="External"/><Relationship Id="rId16" Type="http://schemas.openxmlformats.org/officeDocument/2006/relationships/hyperlink" Target="https://zakupki.gov.ru/epz/contract/contractCard/common-info.html?reestrNumber=2510890002022000132" TargetMode="External"/><Relationship Id="rId20" Type="http://schemas.openxmlformats.org/officeDocument/2006/relationships/hyperlink" Target="https://zakupki.gov.ru/epz/contract/contractCard/document-info.html?reestrNumber=2692400133522000165&amp;contractInfoId=74542583" TargetMode="External"/><Relationship Id="rId1" Type="http://schemas.openxmlformats.org/officeDocument/2006/relationships/hyperlink" Target="https://zakupki.gov.ru/epz/contract/contractCard/document-info.html?reestrNumber=2235600921822000048&amp;contractInfoId=73682863" TargetMode="External"/><Relationship Id="rId6" Type="http://schemas.openxmlformats.org/officeDocument/2006/relationships/hyperlink" Target="https://zakupki.gov.ru/epz/rdik/card/info.html?id=698615" TargetMode="External"/><Relationship Id="rId11" Type="http://schemas.openxmlformats.org/officeDocument/2006/relationships/hyperlink" Target="https://zakupki.gov.ru/epz/contract/contractCard/common-info.html?reestrNumber=2025700243322000182" TargetMode="External"/><Relationship Id="rId24" Type="http://schemas.openxmlformats.org/officeDocument/2006/relationships/hyperlink" Target="https://zakupki.gov.ru/epz/contract/contractCard/document-info.html?reestrNumber=2212905258422000054" TargetMode="External"/><Relationship Id="rId5" Type="http://schemas.openxmlformats.org/officeDocument/2006/relationships/hyperlink" Target="https://zakupki.gov.ru/epz/contract/contractCard/document-info.html?reestrNumber=2637300083022000047&amp;contractInfoId=72607794" TargetMode="External"/><Relationship Id="rId15" Type="http://schemas.openxmlformats.org/officeDocument/2006/relationships/hyperlink" Target="https://zakupki.gov.ru/epz/contract/contractCard/document-info.html?reestrNumber=2233101043722000162&amp;contractInfoId=74529818" TargetMode="External"/><Relationship Id="rId23" Type="http://schemas.openxmlformats.org/officeDocument/2006/relationships/hyperlink" Target="https://zakupki.gov.ru/epz/contract/contractCard/document-info.html?reestrNumber=2170100936322000257" TargetMode="External"/><Relationship Id="rId10" Type="http://schemas.openxmlformats.org/officeDocument/2006/relationships/hyperlink" Target="https://zakupki.gov.ru/epz/contract/contractCard/common-info.html?reestrNumber=2170102642522000219" TargetMode="External"/><Relationship Id="rId19" Type="http://schemas.openxmlformats.org/officeDocument/2006/relationships/hyperlink" Target="https://zakupki.gov.ru/epz/contract/contractCard/common-info.html?reestrNumber=3744701531322000183" TargetMode="External"/><Relationship Id="rId4" Type="http://schemas.openxmlformats.org/officeDocument/2006/relationships/hyperlink" Target="https://zakupki.gov.ru/epz/contract/contractCard/document-info.html?reestrNumber=2380510016222000089&amp;contractInfoId=73057027" TargetMode="External"/><Relationship Id="rId9" Type="http://schemas.openxmlformats.org/officeDocument/2006/relationships/hyperlink" Target="https://zakupki.gov.ru/epz/contract/contractCard/document-info.html?reestrNumber=2263600464622000046&amp;contractInfoId=73999999" TargetMode="External"/><Relationship Id="rId14" Type="http://schemas.openxmlformats.org/officeDocument/2006/relationships/hyperlink" Target="https://zakupki.gov.ru/epz/contract/contractCard/document-info.html?reestrNumber=2026802481622000435&amp;contractInfoId=74475076" TargetMode="External"/><Relationship Id="rId22" Type="http://schemas.openxmlformats.org/officeDocument/2006/relationships/hyperlink" Target="https://zakupki.gov.ru/epz/contract/contractCard/document-info.html?reestrNumber=1540810634822000705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="85" zoomScaleNormal="85" workbookViewId="0">
      <pane xSplit="4" ySplit="1" topLeftCell="E2" activePane="bottomRight" state="frozen"/>
      <selection pane="topRight" activeCell="K1" sqref="K1"/>
      <selection pane="bottomLeft" activeCell="A2" sqref="A2"/>
      <selection pane="bottomRight" sqref="A1:A1048576"/>
    </sheetView>
  </sheetViews>
  <sheetFormatPr defaultColWidth="11.21875" defaultRowHeight="40.15" customHeight="1" x14ac:dyDescent="0.2"/>
  <cols>
    <col min="1" max="1" width="14.21875" style="11" customWidth="1"/>
    <col min="2" max="2" width="19.77734375" style="11" customWidth="1"/>
    <col min="3" max="3" width="10.77734375" style="11" customWidth="1"/>
    <col min="4" max="4" width="12.109375" style="11" customWidth="1"/>
    <col min="5" max="5" width="10.5546875" style="11" customWidth="1"/>
    <col min="6" max="6" width="8.77734375" style="21" customWidth="1"/>
    <col min="7" max="7" width="15.21875" style="11" customWidth="1"/>
    <col min="8" max="8" width="42.33203125" style="11" customWidth="1"/>
    <col min="9" max="12" width="8.5546875" style="11" customWidth="1"/>
    <col min="13" max="16384" width="11.21875" style="11"/>
  </cols>
  <sheetData>
    <row r="1" spans="1:12" ht="40.15" customHeight="1" x14ac:dyDescent="0.2">
      <c r="A1" s="22" t="s">
        <v>100</v>
      </c>
      <c r="B1" s="9" t="s">
        <v>0</v>
      </c>
      <c r="C1" s="9" t="s">
        <v>1</v>
      </c>
      <c r="D1" s="23" t="s">
        <v>20</v>
      </c>
      <c r="E1" s="24" t="s">
        <v>21</v>
      </c>
      <c r="F1" s="25" t="s">
        <v>22</v>
      </c>
      <c r="G1" s="9" t="s">
        <v>101</v>
      </c>
      <c r="H1" s="9" t="s">
        <v>103</v>
      </c>
      <c r="I1" s="10"/>
      <c r="J1" s="10"/>
      <c r="K1" s="10"/>
      <c r="L1" s="10"/>
    </row>
    <row r="2" spans="1:12" ht="40.15" customHeight="1" x14ac:dyDescent="0.2">
      <c r="A2" s="8" t="s">
        <v>27</v>
      </c>
      <c r="B2" s="1" t="s">
        <v>28</v>
      </c>
      <c r="C2" s="1" t="s">
        <v>13</v>
      </c>
      <c r="D2" s="4">
        <v>5</v>
      </c>
      <c r="E2" s="12">
        <v>12000</v>
      </c>
      <c r="F2" s="13">
        <f t="shared" ref="F2:F9" si="0">E2/D2</f>
        <v>2400</v>
      </c>
      <c r="G2" s="18" t="s">
        <v>26</v>
      </c>
      <c r="H2" s="14" t="s">
        <v>58</v>
      </c>
    </row>
    <row r="3" spans="1:12" ht="40.15" customHeight="1" x14ac:dyDescent="0.2">
      <c r="A3" s="8" t="s">
        <v>29</v>
      </c>
      <c r="B3" s="1" t="s">
        <v>18</v>
      </c>
      <c r="C3" s="1" t="s">
        <v>6</v>
      </c>
      <c r="D3" s="4">
        <v>200</v>
      </c>
      <c r="E3" s="12">
        <v>476447.26</v>
      </c>
      <c r="F3" s="13">
        <f t="shared" si="0"/>
        <v>2382.2363</v>
      </c>
      <c r="G3" s="18" t="s">
        <v>26</v>
      </c>
      <c r="H3" s="14" t="s">
        <v>56</v>
      </c>
    </row>
    <row r="4" spans="1:12" ht="40.15" customHeight="1" x14ac:dyDescent="0.2">
      <c r="A4" s="8" t="s">
        <v>30</v>
      </c>
      <c r="B4" s="1" t="s">
        <v>31</v>
      </c>
      <c r="C4" s="1" t="s">
        <v>2</v>
      </c>
      <c r="D4" s="13">
        <v>400</v>
      </c>
      <c r="E4" s="12">
        <v>800000</v>
      </c>
      <c r="F4" s="13">
        <f t="shared" si="0"/>
        <v>2000</v>
      </c>
      <c r="G4" s="18" t="s">
        <v>26</v>
      </c>
      <c r="H4" s="14" t="s">
        <v>57</v>
      </c>
    </row>
    <row r="5" spans="1:12" ht="40.15" customHeight="1" x14ac:dyDescent="0.2">
      <c r="A5" s="8" t="s">
        <v>32</v>
      </c>
      <c r="B5" s="1" t="s">
        <v>23</v>
      </c>
      <c r="C5" s="1" t="s">
        <v>9</v>
      </c>
      <c r="D5" s="13">
        <v>1200</v>
      </c>
      <c r="E5" s="12">
        <v>2245800</v>
      </c>
      <c r="F5" s="13">
        <f t="shared" si="0"/>
        <v>1871.5</v>
      </c>
      <c r="G5" s="18" t="s">
        <v>26</v>
      </c>
      <c r="H5" s="14" t="s">
        <v>55</v>
      </c>
    </row>
    <row r="6" spans="1:12" ht="55.9" customHeight="1" x14ac:dyDescent="0.2">
      <c r="A6" s="8" t="s">
        <v>34</v>
      </c>
      <c r="B6" s="1" t="s">
        <v>35</v>
      </c>
      <c r="C6" s="2" t="s">
        <v>4</v>
      </c>
      <c r="D6" s="4">
        <v>204</v>
      </c>
      <c r="E6" s="12">
        <v>406800.48</v>
      </c>
      <c r="F6" s="13">
        <f t="shared" si="0"/>
        <v>1994.12</v>
      </c>
      <c r="G6" s="18" t="s">
        <v>26</v>
      </c>
      <c r="H6" s="14" t="s">
        <v>54</v>
      </c>
    </row>
    <row r="7" spans="1:12" ht="40.15" customHeight="1" x14ac:dyDescent="0.2">
      <c r="A7" s="8" t="s">
        <v>36</v>
      </c>
      <c r="B7" s="1" t="s">
        <v>39</v>
      </c>
      <c r="C7" s="1" t="s">
        <v>11</v>
      </c>
      <c r="D7" s="13">
        <v>195</v>
      </c>
      <c r="E7" s="12">
        <v>214237</v>
      </c>
      <c r="F7" s="13">
        <f t="shared" si="0"/>
        <v>1098.6512820512821</v>
      </c>
      <c r="G7" s="18" t="s">
        <v>26</v>
      </c>
      <c r="H7" s="14" t="s">
        <v>91</v>
      </c>
    </row>
    <row r="8" spans="1:12" s="17" customFormat="1" ht="167.45" customHeight="1" x14ac:dyDescent="0.2">
      <c r="A8" s="26" t="s">
        <v>37</v>
      </c>
      <c r="B8" s="1" t="s">
        <v>40</v>
      </c>
      <c r="C8" s="1" t="s">
        <v>5</v>
      </c>
      <c r="D8" s="15">
        <v>100</v>
      </c>
      <c r="E8" s="5">
        <v>113758.05</v>
      </c>
      <c r="F8" s="15">
        <f t="shared" si="0"/>
        <v>1137.5805</v>
      </c>
      <c r="G8" s="1" t="s">
        <v>52</v>
      </c>
      <c r="H8" s="16" t="s">
        <v>53</v>
      </c>
    </row>
    <row r="9" spans="1:12" ht="53.45" customHeight="1" x14ac:dyDescent="0.2">
      <c r="A9" s="8" t="s">
        <v>38</v>
      </c>
      <c r="B9" s="1" t="s">
        <v>41</v>
      </c>
      <c r="C9" s="1" t="s">
        <v>19</v>
      </c>
      <c r="D9" s="13">
        <v>150</v>
      </c>
      <c r="E9" s="12">
        <v>221991</v>
      </c>
      <c r="F9" s="13">
        <f t="shared" si="0"/>
        <v>1479.94</v>
      </c>
      <c r="G9" s="18" t="s">
        <v>26</v>
      </c>
      <c r="H9" s="14" t="s">
        <v>59</v>
      </c>
    </row>
    <row r="10" spans="1:12" ht="86.45" customHeight="1" x14ac:dyDescent="0.2">
      <c r="A10" s="8" t="s">
        <v>42</v>
      </c>
      <c r="B10" s="1" t="s">
        <v>25</v>
      </c>
      <c r="C10" s="2" t="s">
        <v>3</v>
      </c>
      <c r="D10" s="1" t="s">
        <v>43</v>
      </c>
      <c r="E10" s="18"/>
      <c r="F10" s="19">
        <v>1077.95</v>
      </c>
      <c r="G10" s="1" t="s">
        <v>48</v>
      </c>
      <c r="H10" s="14" t="s">
        <v>104</v>
      </c>
    </row>
    <row r="11" spans="1:12" ht="40.15" customHeight="1" x14ac:dyDescent="0.2">
      <c r="A11" s="8" t="s">
        <v>44</v>
      </c>
      <c r="B11" s="1" t="s">
        <v>12</v>
      </c>
      <c r="C11" s="1" t="s">
        <v>4</v>
      </c>
      <c r="D11" s="13">
        <v>170</v>
      </c>
      <c r="E11" s="12">
        <v>531374.07999999996</v>
      </c>
      <c r="F11" s="13">
        <f t="shared" ref="F11:F27" si="1">E11/D11</f>
        <v>3125.7298823529409</v>
      </c>
      <c r="G11" s="18" t="s">
        <v>33</v>
      </c>
      <c r="H11" s="14" t="s">
        <v>60</v>
      </c>
    </row>
    <row r="12" spans="1:12" s="7" customFormat="1" ht="71.45" customHeight="1" x14ac:dyDescent="0.2">
      <c r="A12" s="8" t="s">
        <v>49</v>
      </c>
      <c r="B12" s="1" t="s">
        <v>50</v>
      </c>
      <c r="C12" s="1" t="s">
        <v>8</v>
      </c>
      <c r="D12" s="13">
        <v>250</v>
      </c>
      <c r="E12" s="5">
        <v>248566.32</v>
      </c>
      <c r="F12" s="6">
        <f t="shared" si="1"/>
        <v>994.26528000000008</v>
      </c>
      <c r="G12" s="3" t="s">
        <v>102</v>
      </c>
      <c r="H12" s="14" t="s">
        <v>80</v>
      </c>
    </row>
    <row r="13" spans="1:12" ht="45.6" customHeight="1" x14ac:dyDescent="0.2">
      <c r="A13" s="8" t="s">
        <v>45</v>
      </c>
      <c r="B13" s="1" t="s">
        <v>15</v>
      </c>
      <c r="C13" s="1" t="s">
        <v>7</v>
      </c>
      <c r="D13" s="13">
        <v>50</v>
      </c>
      <c r="E13" s="12">
        <v>49343.5</v>
      </c>
      <c r="F13" s="13">
        <f t="shared" si="1"/>
        <v>986.87</v>
      </c>
      <c r="G13" s="18" t="s">
        <v>26</v>
      </c>
      <c r="H13" s="14" t="s">
        <v>81</v>
      </c>
    </row>
    <row r="14" spans="1:12" ht="52.15" customHeight="1" x14ac:dyDescent="0.2">
      <c r="A14" s="8" t="s">
        <v>46</v>
      </c>
      <c r="B14" s="1" t="s">
        <v>24</v>
      </c>
      <c r="C14" s="1" t="s">
        <v>10</v>
      </c>
      <c r="D14" s="13">
        <v>100</v>
      </c>
      <c r="E14" s="12">
        <v>145397.88</v>
      </c>
      <c r="F14" s="13">
        <f t="shared" si="1"/>
        <v>1453.9788000000001</v>
      </c>
      <c r="G14" s="1" t="s">
        <v>52</v>
      </c>
      <c r="H14" s="14" t="s">
        <v>82</v>
      </c>
    </row>
    <row r="15" spans="1:12" ht="83.45" customHeight="1" x14ac:dyDescent="0.2">
      <c r="A15" s="8" t="s">
        <v>47</v>
      </c>
      <c r="B15" s="1" t="s">
        <v>94</v>
      </c>
      <c r="C15" s="1" t="s">
        <v>17</v>
      </c>
      <c r="D15" s="13">
        <v>300</v>
      </c>
      <c r="E15" s="18"/>
      <c r="F15" s="13">
        <f t="shared" si="1"/>
        <v>0</v>
      </c>
      <c r="G15" s="18" t="s">
        <v>63</v>
      </c>
      <c r="H15" s="14" t="s">
        <v>96</v>
      </c>
    </row>
    <row r="16" spans="1:12" ht="43.15" customHeight="1" x14ac:dyDescent="0.2">
      <c r="A16" s="8" t="s">
        <v>47</v>
      </c>
      <c r="B16" s="1" t="s">
        <v>95</v>
      </c>
      <c r="C16" s="1" t="s">
        <v>17</v>
      </c>
      <c r="D16" s="13">
        <v>5</v>
      </c>
      <c r="E16" s="18"/>
      <c r="F16" s="13">
        <f t="shared" si="1"/>
        <v>0</v>
      </c>
      <c r="G16" s="18" t="s">
        <v>63</v>
      </c>
      <c r="H16" s="14" t="s">
        <v>97</v>
      </c>
    </row>
    <row r="17" spans="1:8" s="7" customFormat="1" ht="78.599999999999994" customHeight="1" x14ac:dyDescent="0.2">
      <c r="A17" s="8" t="s">
        <v>51</v>
      </c>
      <c r="B17" s="1" t="s">
        <v>14</v>
      </c>
      <c r="C17" s="1" t="s">
        <v>16</v>
      </c>
      <c r="D17" s="13">
        <v>150</v>
      </c>
      <c r="E17" s="5">
        <v>155189.53</v>
      </c>
      <c r="F17" s="6">
        <f t="shared" si="1"/>
        <v>1034.5968666666668</v>
      </c>
      <c r="G17" s="3" t="s">
        <v>105</v>
      </c>
      <c r="H17" s="14" t="s">
        <v>83</v>
      </c>
    </row>
    <row r="18" spans="1:8" ht="49.15" customHeight="1" x14ac:dyDescent="0.2">
      <c r="A18" s="8" t="s">
        <v>61</v>
      </c>
      <c r="B18" s="1" t="s">
        <v>62</v>
      </c>
      <c r="C18" s="1" t="s">
        <v>7</v>
      </c>
      <c r="D18" s="13">
        <v>170</v>
      </c>
      <c r="E18" s="12">
        <v>151047.6</v>
      </c>
      <c r="F18" s="13">
        <f t="shared" si="1"/>
        <v>888.51529411764704</v>
      </c>
      <c r="G18" s="18" t="s">
        <v>63</v>
      </c>
      <c r="H18" s="14" t="s">
        <v>84</v>
      </c>
    </row>
    <row r="19" spans="1:8" ht="40.15" customHeight="1" x14ac:dyDescent="0.2">
      <c r="A19" s="8" t="s">
        <v>64</v>
      </c>
      <c r="B19" s="1" t="s">
        <v>65</v>
      </c>
      <c r="C19" s="2" t="s">
        <v>4</v>
      </c>
      <c r="D19" s="13">
        <v>240</v>
      </c>
      <c r="E19" s="12">
        <v>335160</v>
      </c>
      <c r="F19" s="13">
        <f t="shared" si="1"/>
        <v>1396.5</v>
      </c>
      <c r="G19" s="18" t="s">
        <v>33</v>
      </c>
      <c r="H19" s="14" t="s">
        <v>85</v>
      </c>
    </row>
    <row r="20" spans="1:8" ht="66.599999999999994" customHeight="1" x14ac:dyDescent="0.2">
      <c r="A20" s="8" t="s">
        <v>66</v>
      </c>
      <c r="B20" s="1" t="s">
        <v>67</v>
      </c>
      <c r="C20" s="1" t="s">
        <v>68</v>
      </c>
      <c r="D20" s="13">
        <v>200</v>
      </c>
      <c r="E20" s="12">
        <v>155922.94</v>
      </c>
      <c r="F20" s="13">
        <f t="shared" si="1"/>
        <v>779.61469999999997</v>
      </c>
      <c r="G20" s="18" t="s">
        <v>63</v>
      </c>
      <c r="H20" s="14" t="s">
        <v>92</v>
      </c>
    </row>
    <row r="21" spans="1:8" ht="77.45" customHeight="1" x14ac:dyDescent="0.2">
      <c r="A21" s="8" t="s">
        <v>69</v>
      </c>
      <c r="B21" s="1" t="s">
        <v>70</v>
      </c>
      <c r="C21" s="1" t="s">
        <v>71</v>
      </c>
      <c r="D21" s="13">
        <v>100</v>
      </c>
      <c r="E21" s="12">
        <v>89285</v>
      </c>
      <c r="F21" s="13">
        <f t="shared" si="1"/>
        <v>892.85</v>
      </c>
      <c r="G21" s="18" t="s">
        <v>63</v>
      </c>
      <c r="H21" s="14" t="s">
        <v>86</v>
      </c>
    </row>
    <row r="22" spans="1:8" ht="57.6" customHeight="1" x14ac:dyDescent="0.2">
      <c r="A22" s="8" t="s">
        <v>72</v>
      </c>
      <c r="B22" s="1" t="s">
        <v>73</v>
      </c>
      <c r="C22" s="1" t="s">
        <v>6</v>
      </c>
      <c r="D22" s="13">
        <v>25</v>
      </c>
      <c r="E22" s="12">
        <v>24780.799999999999</v>
      </c>
      <c r="F22" s="13">
        <f t="shared" si="1"/>
        <v>991.23199999999997</v>
      </c>
      <c r="G22" s="1" t="s">
        <v>52</v>
      </c>
      <c r="H22" s="14" t="s">
        <v>87</v>
      </c>
    </row>
    <row r="23" spans="1:8" ht="40.15" customHeight="1" x14ac:dyDescent="0.2">
      <c r="A23" s="8" t="s">
        <v>74</v>
      </c>
      <c r="B23" s="1" t="s">
        <v>75</v>
      </c>
      <c r="C23" s="1" t="s">
        <v>16</v>
      </c>
      <c r="D23" s="13">
        <v>100</v>
      </c>
      <c r="E23" s="12">
        <v>74661.66</v>
      </c>
      <c r="F23" s="13">
        <f t="shared" si="1"/>
        <v>746.61660000000006</v>
      </c>
      <c r="G23" s="18" t="s">
        <v>63</v>
      </c>
      <c r="H23" s="14" t="s">
        <v>88</v>
      </c>
    </row>
    <row r="24" spans="1:8" ht="49.15" customHeight="1" x14ac:dyDescent="0.2">
      <c r="A24" s="8" t="s">
        <v>76</v>
      </c>
      <c r="B24" s="1" t="s">
        <v>77</v>
      </c>
      <c r="C24" s="1" t="s">
        <v>8</v>
      </c>
      <c r="D24" s="13">
        <v>20</v>
      </c>
      <c r="E24" s="12">
        <v>25422.240000000002</v>
      </c>
      <c r="F24" s="13">
        <f t="shared" si="1"/>
        <v>1271.1120000000001</v>
      </c>
      <c r="G24" s="18" t="s">
        <v>63</v>
      </c>
      <c r="H24" s="14" t="s">
        <v>106</v>
      </c>
    </row>
    <row r="25" spans="1:8" ht="69" customHeight="1" x14ac:dyDescent="0.2">
      <c r="A25" s="8" t="s">
        <v>78</v>
      </c>
      <c r="B25" s="1" t="s">
        <v>79</v>
      </c>
      <c r="C25" s="1" t="s">
        <v>11</v>
      </c>
      <c r="D25" s="13">
        <v>50</v>
      </c>
      <c r="E25" s="12">
        <v>39500.14</v>
      </c>
      <c r="F25" s="13">
        <f t="shared" si="1"/>
        <v>790.00279999999998</v>
      </c>
      <c r="G25" s="18" t="s">
        <v>63</v>
      </c>
      <c r="H25" s="14" t="s">
        <v>107</v>
      </c>
    </row>
    <row r="26" spans="1:8" ht="47.45" customHeight="1" x14ac:dyDescent="0.2">
      <c r="A26" s="8" t="s">
        <v>89</v>
      </c>
      <c r="B26" s="1" t="s">
        <v>93</v>
      </c>
      <c r="C26" s="1" t="s">
        <v>90</v>
      </c>
      <c r="D26" s="13">
        <v>195</v>
      </c>
      <c r="E26" s="12">
        <v>132853.09</v>
      </c>
      <c r="F26" s="13">
        <f t="shared" si="1"/>
        <v>681.29789743589743</v>
      </c>
      <c r="G26" s="18" t="s">
        <v>109</v>
      </c>
      <c r="H26" s="14" t="s">
        <v>108</v>
      </c>
    </row>
    <row r="27" spans="1:8" ht="40.15" customHeight="1" x14ac:dyDescent="0.2">
      <c r="A27" s="8" t="s">
        <v>98</v>
      </c>
      <c r="B27" s="1" t="s">
        <v>99</v>
      </c>
      <c r="C27" s="1" t="s">
        <v>10</v>
      </c>
      <c r="D27" s="13">
        <v>200</v>
      </c>
      <c r="E27" s="12">
        <v>281122.59999999998</v>
      </c>
      <c r="F27" s="13">
        <f t="shared" si="1"/>
        <v>1405.6129999999998</v>
      </c>
      <c r="G27" s="18" t="s">
        <v>26</v>
      </c>
      <c r="H27" s="14" t="s">
        <v>110</v>
      </c>
    </row>
    <row r="28" spans="1:8" ht="40.15" customHeight="1" x14ac:dyDescent="0.2">
      <c r="A28" s="20"/>
    </row>
  </sheetData>
  <autoFilter ref="A1:H27" xr:uid="{00000000-0009-0000-0000-000000000000}"/>
  <customSheetViews>
    <customSheetView guid="{17EA89E5-EA76-47A0-AA8A-169550516277}" filter="1" showAutoFilter="1">
      <pageMargins left="0.7" right="0.7" top="0.75" bottom="0.75" header="0.3" footer="0.3"/>
      <autoFilter ref="A1:T1315" xr:uid="{6274ECA0-2248-45AB-89A1-254391E0E159}"/>
      <extLst>
        <ext uri="GoogleSheetsCustomDataVersion1">
          <go:sheetsCustomData xmlns:go="http://customooxmlschemas.google.com/" filterViewId="337688337"/>
        </ext>
      </extLst>
    </customSheetView>
    <customSheetView guid="{70934999-9459-46FE-8EA2-9C9E9625868F}" filter="1" showAutoFilter="1">
      <pageMargins left="0.7" right="0.7" top="0.75" bottom="0.75" header="0.3" footer="0.3"/>
      <autoFilter ref="A1:T1226" xr:uid="{598AAB8D-A0F3-4446-A131-0E4BE7F91F6E}"/>
      <extLst>
        <ext uri="GoogleSheetsCustomDataVersion1">
          <go:sheetsCustomData xmlns:go="http://customooxmlschemas.google.com/" filterViewId="510061967"/>
        </ext>
      </extLst>
    </customSheetView>
  </customSheetViews>
  <hyperlinks>
    <hyperlink ref="H6" r:id="rId1" xr:uid="{00000000-0004-0000-0000-000013000000}"/>
    <hyperlink ref="H5" r:id="rId2" xr:uid="{00000000-0004-0000-0000-000014000000}"/>
    <hyperlink ref="H3" r:id="rId3" xr:uid="{00000000-0004-0000-0000-000015000000}"/>
    <hyperlink ref="H4" r:id="rId4" xr:uid="{00000000-0004-0000-0000-000016000000}"/>
    <hyperlink ref="H2" r:id="rId5" xr:uid="{00000000-0004-0000-0000-000017000000}"/>
    <hyperlink ref="H7" r:id="rId6" xr:uid="{00000000-0004-0000-0000-00001A000000}"/>
    <hyperlink ref="H9" r:id="rId7" xr:uid="{00000000-0004-0000-0000-00001B000000}"/>
    <hyperlink ref="H11" r:id="rId8" xr:uid="{00000000-0004-0000-0000-00001D000000}"/>
    <hyperlink ref="H8" r:id="rId9" xr:uid="{00000000-0004-0000-0000-00001E000000}"/>
    <hyperlink ref="H12" r:id="rId10" xr:uid="{00000000-0004-0000-0000-000027000000}"/>
    <hyperlink ref="H13" r:id="rId11" xr:uid="{00000000-0004-0000-0000-000028000000}"/>
    <hyperlink ref="H14" r:id="rId12" xr:uid="{00000000-0004-0000-0000-000029000000}"/>
    <hyperlink ref="H17" r:id="rId13" xr:uid="{00000000-0004-0000-0000-00002A000000}"/>
    <hyperlink ref="H18" r:id="rId14" xr:uid="{00000000-0004-0000-0000-00002B000000}"/>
    <hyperlink ref="H19" r:id="rId15" xr:uid="{00000000-0004-0000-0000-00002C000000}"/>
    <hyperlink ref="H21" r:id="rId16" xr:uid="{00000000-0004-0000-0000-00002D000000}"/>
    <hyperlink ref="H22" r:id="rId17" xr:uid="{00000000-0004-0000-0000-00002E000000}"/>
    <hyperlink ref="H23" r:id="rId18" xr:uid="{00000000-0004-0000-0000-00002F000000}"/>
    <hyperlink ref="H20" r:id="rId19" xr:uid="{00000000-0004-0000-0000-000031000000}"/>
    <hyperlink ref="H16" r:id="rId20" xr:uid="{00000000-0004-0000-0000-000033000000}"/>
    <hyperlink ref="H15" r:id="rId21" xr:uid="{00000000-0004-0000-0000-000034000000}"/>
    <hyperlink ref="H10" r:id="rId22" xr:uid="{503BC2A7-0E9E-4686-8C6B-A1A0B518ABF5}"/>
    <hyperlink ref="H24" r:id="rId23" xr:uid="{2525839E-2B90-4F22-94C9-409A08B6DC09}"/>
    <hyperlink ref="H25" r:id="rId24" xr:uid="{00586F53-EE27-4C88-850D-09E6766D5756}"/>
    <hyperlink ref="H26" r:id="rId25" xr:uid="{3D4F6747-F52C-4DD8-A2A5-6C0EA11CE791}"/>
    <hyperlink ref="H27" r:id="rId26" xr:uid="{7D761BFD-93D3-4FE5-920A-F94138B08DD4}"/>
  </hyperlinks>
  <pageMargins left="0.7" right="0.7" top="0.75" bottom="0.75" header="0" footer="0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СБКС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Юлия Логинова</cp:lastModifiedBy>
  <dcterms:created xsi:type="dcterms:W3CDTF">2017-10-08T18:44:06Z</dcterms:created>
  <dcterms:modified xsi:type="dcterms:W3CDTF">2023-11-06T15:20:05Z</dcterms:modified>
</cp:coreProperties>
</file>